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2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<sst xmlns="http://schemas.openxmlformats.org/spreadsheetml/2006/main" uniqueCount="100">
  <si>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</si>
  <si>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</si>
  <si>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Комсомольская дом 26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</si>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</sst>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466140.8</v>
      </c>
    </row>
    <row r="14" spans="1:12" customHeight="1" ht="22.5">
      <c r="A14" t="s">
        <v>13</v>
      </c>
      <c r="B14" t="s">
        <v>14</v>
      </c>
      <c r="C14" t="s">
        <v>15</v>
      </c>
      <c r="D14">
        <f>77056.9</f>
        <v>77056.9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228166.41</f>
        <v>228166.41</v>
      </c>
    </row>
    <row r="17" spans="1:12" customHeight="1" ht="12.75">
      <c r="A17" t="s">
        <v>21</v>
      </c>
      <c r="B17" t="s">
        <v>22</v>
      </c>
      <c r="C17" t="s">
        <v>18</v>
      </c>
      <c r="D17">
        <f>133103.39</f>
        <v>133103.39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20231</f>
        <v>20231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7583.1</f>
        <v>7583.1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525634.26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54338.3</f>
        <v>54338.3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27554.54</f>
        <v>27554.54</v>
      </c>
    </row>
    <row r="29" spans="1:12" customHeight="1" ht="22.5">
      <c r="A29" t="s">
        <v>43</v>
      </c>
      <c r="B29" t="s">
        <v>44</v>
      </c>
      <c r="C29" t="s">
        <v>15</v>
      </c>
      <c r="D29">
        <f>48139.33</f>
        <v>48139.33</v>
      </c>
    </row>
    <row r="30" spans="1:12" customHeight="1" ht="33.75">
      <c r="A30" t="s">
        <v>45</v>
      </c>
      <c r="B30" t="s">
        <v>46</v>
      </c>
      <c r="C30" t="s">
        <v>15</v>
      </c>
      <c r="D30">
        <f>13885.5</f>
        <v>13885.5</v>
      </c>
    </row>
    <row r="31" spans="1:12" customHeight="1" ht="22.5">
      <c r="A31" t="s">
        <v>47</v>
      </c>
      <c r="B31" t="s">
        <v>48</v>
      </c>
      <c r="C31" t="s">
        <v>15</v>
      </c>
      <c r="D31">
        <f>7986.42</f>
        <v>7986.42</v>
      </c>
    </row>
    <row r="32" spans="1:12" customHeight="1" ht="33.75">
      <c r="A32" t="s">
        <v>49</v>
      </c>
      <c r="B32" t="s">
        <v>50</v>
      </c>
      <c r="C32" t="s">
        <v>15</v>
      </c>
      <c r="D32">
        <f>20483.36</f>
        <v>20483.36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125357.36</f>
        <v>125357.36</v>
      </c>
    </row>
    <row r="35" spans="1:12" customHeight="1" ht="33.75">
      <c r="A35" t="s">
        <v>55</v>
      </c>
      <c r="B35" t="s">
        <v>56</v>
      </c>
      <c r="C35" t="s">
        <v>15</v>
      </c>
      <c r="D35">
        <f>65985.29</f>
        <v>65985.29</v>
      </c>
    </row>
    <row r="36" spans="1:12" customHeight="1" ht="12.75">
      <c r="A36" t="s">
        <v>57</v>
      </c>
      <c r="B36" t="s">
        <v>58</v>
      </c>
      <c r="C36" t="s">
        <v>59</v>
      </c>
      <c r="D36">
        <f>18748.85</f>
        <v>18748.85</v>
      </c>
    </row>
    <row r="37" spans="1:12" customHeight="1" ht="19.5">
      <c r="A37" t="s">
        <v>60</v>
      </c>
      <c r="B37" t="s">
        <v>61</v>
      </c>
      <c r="C37" t="s">
        <v>15</v>
      </c>
      <c r="D37">
        <f>5152.51</f>
        <v>5152.51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33111.5</f>
        <v>33111.5</v>
      </c>
    </row>
    <row r="45" spans="1:12" customHeight="1" ht="48">
      <c r="A45" t="s">
        <v>76</v>
      </c>
      <c r="B45" t="s">
        <v>77</v>
      </c>
      <c r="C45" t="s">
        <v>78</v>
      </c>
      <c r="D45">
        <f>59791.3</f>
        <v>59791.3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212620.27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153392.56</f>
        <v>153392.56</v>
      </c>
    </row>
    <row r="53" spans="1:12" customHeight="1" ht="12.75">
      <c r="A53" t="s">
        <v>92</v>
      </c>
      <c r="B53" t="s">
        <v>93</v>
      </c>
      <c r="C53" t="s">
        <v>29</v>
      </c>
      <c r="D53">
        <f>59227.71</f>
        <v>59227.71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1204395.33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д.26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